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day" sheetId="1" r:id="rId4"/>
  </sheets>
  <definedNames>
    <definedName hidden="1" localSheetId="0" name="_xlnm._FilterDatabase">Monday!$A$21:$F$31</definedName>
  </definedNames>
  <calcPr/>
</workbook>
</file>

<file path=xl/sharedStrings.xml><?xml version="1.0" encoding="utf-8"?>
<sst xmlns="http://schemas.openxmlformats.org/spreadsheetml/2006/main" count="56" uniqueCount="48">
  <si>
    <t>Standings: Mens Monday Night League - Fall (Chili)
Last Updated - 9-9-2025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</si>
  <si>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</si>
  <si>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</si>
  <si>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</si>
  <si>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</si>
  <si>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</si>
  <si>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</si>
  <si>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</si>
  <si>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</si>
  <si>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</si>
  <si>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Heavy Hitters</t>
  </si>
  <si>
    <t>-</t>
  </si>
  <si>
    <t>W3</t>
  </si>
  <si>
    <t>Local 86'ers</t>
  </si>
  <si>
    <t>W2</t>
  </si>
  <si>
    <t>Lower Deckys</t>
  </si>
  <si>
    <t>L2</t>
  </si>
  <si>
    <t>Austin 3:16's</t>
  </si>
  <si>
    <t>L4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</si>
  <si>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</si>
  <si>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</si>
  <si>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</si>
  <si>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</si>
  <si>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</si>
  <si>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</si>
  <si>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OPEN</t>
  </si>
  <si>
    <t>Joe Klapp Field 1</t>
  </si>
  <si>
    <t>Local 86'ers - 16</t>
  </si>
  <si>
    <t>Austin 3:16's - 15</t>
  </si>
  <si>
    <t>Memorial Park Field 5</t>
  </si>
  <si>
    <t>**Lower Decky's has a "BYE"</t>
  </si>
  <si>
    <t>Austin 3:16's - 6</t>
  </si>
  <si>
    <t>Heavy Hitters - 22</t>
  </si>
  <si>
    <t>*Austin 3:16's has a doubleheader!</t>
  </si>
  <si>
    <t>Austin 3:16's - 12</t>
  </si>
  <si>
    <t>Lower Decky's - 28</t>
  </si>
  <si>
    <t>Lower Decky's</t>
  </si>
  <si>
    <t>ppd; makeup 9/22/2025</t>
  </si>
  <si>
    <t>ppd; makeup 9/15/2025</t>
  </si>
  <si>
    <t>*Lower Decky's and Local 86'ers have doubleheaders!</t>
  </si>
  <si>
    <t>Labor Day - NO games - Enjoy a safe, fun hioliday!</t>
  </si>
  <si>
    <t>Lower Decky's - 4</t>
  </si>
  <si>
    <t>Heavy Hitters - 20</t>
  </si>
  <si>
    <t>Heavy Hutters - 13</t>
  </si>
  <si>
    <t>Lower Decky's - 12</t>
  </si>
  <si>
    <t>Austin 3:16's - 23</t>
  </si>
  <si>
    <t>Local 86'ers - 28</t>
  </si>
  <si>
    <t>*Heavy Hitters and Lower Decky's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</si>
</sst>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1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Calibri"/>
    </font>
    <font>
      <i/>
      <sz val="11.0"/>
      <color rgb="FFFF0000"/>
      <name val="Calibri"/>
    </font>
    <font>
      <b/>
      <sz val="11.0"/>
      <color rgb="FFFF00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righ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horizontal="center" vertical="bottom"/>
    </xf>
    <xf borderId="10" fillId="0" fontId="3" numFmtId="0" xfId="0" applyBorder="1" applyFont="1"/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vertical="bottom"/>
    </xf>
    <xf borderId="0" fillId="0" fontId="14" numFmtId="0" xfId="0" applyAlignment="1" applyFont="1">
      <alignment vertical="bottom"/>
    </xf>
    <xf borderId="13" fillId="0" fontId="14" numFmtId="0" xfId="0" applyAlignment="1" applyBorder="1" applyFont="1">
      <alignment vertical="bottom"/>
    </xf>
    <xf borderId="0" fillId="0" fontId="17" numFmtId="0" xfId="0" applyFont="1"/>
    <xf borderId="13" fillId="0" fontId="18" numFmtId="0" xfId="0" applyAlignment="1" applyBorder="1" applyFont="1">
      <alignment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0" fillId="2" fontId="14" numFmtId="0" xfId="0" applyAlignment="1" applyBorder="1" applyFont="1">
      <alignment vertical="bottom"/>
    </xf>
    <xf borderId="10" fillId="0" fontId="17" numFmtId="0" xfId="0" applyBorder="1" applyFont="1"/>
    <xf borderId="10" fillId="0" fontId="15" numFmtId="0" xfId="0" applyAlignment="1" applyBorder="1" applyFont="1">
      <alignment vertical="bottom"/>
    </xf>
    <xf borderId="15" fillId="2" fontId="14" numFmtId="165" xfId="0" applyAlignment="1" applyBorder="1" applyFont="1" applyNumberFormat="1">
      <alignment horizontal="center" shrinkToFit="0" vertical="bottom" wrapText="1"/>
    </xf>
    <xf borderId="13" fillId="0" fontId="19" numFmtId="0" xfId="0" applyAlignment="1" applyBorder="1" applyFont="1">
      <alignment vertical="bottom"/>
    </xf>
    <xf borderId="16" fillId="2" fontId="14" numFmtId="165" xfId="0" applyAlignment="1" applyBorder="1" applyFont="1" applyNumberFormat="1">
      <alignment horizontal="center" shrinkToFit="0" vertical="bottom" wrapText="1"/>
    </xf>
    <xf borderId="17" fillId="2" fontId="14" numFmtId="18" xfId="0" applyAlignment="1" applyBorder="1" applyFont="1" applyNumberFormat="1">
      <alignment horizontal="center" shrinkToFit="0" vertical="bottom" wrapText="1"/>
    </xf>
    <xf borderId="17" fillId="0" fontId="14" numFmtId="0" xfId="0" applyAlignment="1" applyBorder="1" applyFont="1">
      <alignment vertical="bottom"/>
    </xf>
    <xf borderId="17" fillId="0" fontId="17" numFmtId="0" xfId="0" applyBorder="1" applyFont="1"/>
    <xf borderId="18" fillId="0" fontId="19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0" fillId="2" fontId="16" numFmtId="18" xfId="0" applyAlignment="1" applyBorder="1" applyFont="1" applyNumberFormat="1">
      <alignment vertical="bottom"/>
    </xf>
    <xf borderId="10" fillId="0" fontId="19" numFmtId="0" xfId="0" applyAlignment="1" applyBorder="1" applyFont="1">
      <alignment horizontal="center"/>
    </xf>
    <xf borderId="11" fillId="0" fontId="16" numFmtId="0" xfId="0" applyAlignment="1" applyBorder="1" applyFont="1">
      <alignment vertical="bottom"/>
    </xf>
    <xf borderId="10" fillId="0" fontId="14" numFmtId="0" xfId="0" applyAlignment="1" applyBorder="1" applyFont="1">
      <alignment readingOrder="0" vertical="bottom"/>
    </xf>
    <xf borderId="10" fillId="0" fontId="20" numFmtId="0" xfId="0" applyBorder="1" applyFont="1"/>
    <xf borderId="10" fillId="0" fontId="15" numFmtId="0" xfId="0" applyAlignment="1" applyBorder="1" applyFont="1">
      <alignment readingOrder="0" vertical="bottom"/>
    </xf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0" fillId="0" fontId="15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17" fillId="0" fontId="14" numFmtId="0" xfId="0" applyAlignment="1" applyBorder="1" applyFont="1">
      <alignment readingOrder="0" vertical="bottom"/>
    </xf>
    <xf borderId="17" fillId="0" fontId="20" numFmtId="0" xfId="0" applyBorder="1" applyFont="1"/>
    <xf borderId="17" fillId="0" fontId="15" numFmtId="0" xfId="0" applyAlignment="1" applyBorder="1" applyFont="1">
      <alignment readingOrder="0" vertical="bottom"/>
    </xf>
    <xf borderId="18" fillId="0" fontId="14" numFmtId="0" xfId="0" applyAlignment="1" applyBorder="1" applyFont="1">
      <alignment vertical="bottom"/>
    </xf>
    <xf borderId="0" fillId="0" fontId="1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3.0</v>
      </c>
      <c r="C14" s="16">
        <v>0.0</v>
      </c>
      <c r="D14" s="16"/>
      <c r="E14" s="17">
        <f t="shared" ref="E14:E17" si="1">SUM(B14)/(B14+C14)</f>
        <v>1</v>
      </c>
      <c r="F14" s="16" t="s">
        <v>11</v>
      </c>
      <c r="G14" s="15">
        <v>55.0</v>
      </c>
      <c r="H14" s="15">
        <v>22.0</v>
      </c>
      <c r="I14" s="16">
        <f t="shared" ref="I14:I17" si="2">SUM(G14-H14)</f>
        <v>33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2.0</v>
      </c>
      <c r="C15" s="16">
        <v>0.0</v>
      </c>
      <c r="D15" s="16"/>
      <c r="E15" s="17">
        <f t="shared" si="1"/>
        <v>1</v>
      </c>
      <c r="F15" s="15">
        <v>0.5</v>
      </c>
      <c r="G15" s="15">
        <v>44.0</v>
      </c>
      <c r="H15" s="15">
        <v>38.0</v>
      </c>
      <c r="I15" s="16">
        <f t="shared" si="2"/>
        <v>6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6">
        <v>1.0</v>
      </c>
      <c r="C16" s="15">
        <v>2.0</v>
      </c>
      <c r="D16" s="16"/>
      <c r="E16" s="17">
        <f t="shared" si="1"/>
        <v>0.3333333333</v>
      </c>
      <c r="F16" s="15">
        <v>2.0</v>
      </c>
      <c r="G16" s="15">
        <v>44.0</v>
      </c>
      <c r="H16" s="15">
        <v>45.0</v>
      </c>
      <c r="I16" s="16">
        <f t="shared" si="2"/>
        <v>-1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8">
        <v>0.0</v>
      </c>
      <c r="C17" s="19">
        <v>4.0</v>
      </c>
      <c r="D17" s="18"/>
      <c r="E17" s="17">
        <f t="shared" si="1"/>
        <v>0</v>
      </c>
      <c r="F17" s="19">
        <v>3.5</v>
      </c>
      <c r="G17" s="19">
        <v>56.0</v>
      </c>
      <c r="H17" s="19">
        <v>94.0</v>
      </c>
      <c r="I17" s="16">
        <f t="shared" si="2"/>
        <v>-38</v>
      </c>
      <c r="J17" s="20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6.0" customHeight="1">
      <c r="A18" s="21"/>
      <c r="B18" s="16"/>
      <c r="C18" s="16"/>
      <c r="D18" s="16"/>
      <c r="E18" s="17"/>
      <c r="F18" s="16"/>
      <c r="G18" s="16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22" t="s">
        <v>19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6.0" customHeight="1">
      <c r="A20" s="23"/>
      <c r="B20" s="8"/>
      <c r="C20" s="16"/>
      <c r="D20" s="16"/>
      <c r="E20" s="16"/>
      <c r="F20" s="16"/>
      <c r="G20" s="17"/>
      <c r="H20" s="16"/>
      <c r="I20" s="16"/>
      <c r="J20" s="16"/>
      <c r="K20" s="16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6.5" customHeight="1">
      <c r="A21" s="24" t="s">
        <v>20</v>
      </c>
      <c r="B21" s="25" t="s">
        <v>21</v>
      </c>
      <c r="C21" s="25" t="s">
        <v>22</v>
      </c>
      <c r="D21" s="26"/>
      <c r="E21" s="25" t="s">
        <v>23</v>
      </c>
      <c r="F21" s="27" t="s">
        <v>24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8">
        <v>45887.0</v>
      </c>
      <c r="B22" s="29">
        <v>0.75</v>
      </c>
      <c r="C22" s="30" t="s">
        <v>25</v>
      </c>
      <c r="D22" s="31"/>
      <c r="E22" s="31"/>
      <c r="F22" s="32" t="s">
        <v>26</v>
      </c>
      <c r="G22" s="33"/>
      <c r="L22" s="16"/>
      <c r="M22" s="8"/>
      <c r="N22" s="8"/>
      <c r="O22" s="8"/>
    </row>
    <row r="23" ht="15.75" customHeight="1">
      <c r="A23" s="34">
        <v>45887.0</v>
      </c>
      <c r="B23" s="35">
        <v>0.798611111111111</v>
      </c>
      <c r="C23" s="36" t="s">
        <v>27</v>
      </c>
      <c r="E23" s="37" t="s">
        <v>28</v>
      </c>
      <c r="F23" s="38" t="s">
        <v>29</v>
      </c>
      <c r="G23" s="38" t="s">
        <v>30</v>
      </c>
      <c r="L23" s="8"/>
      <c r="M23" s="8"/>
      <c r="N23" s="8"/>
      <c r="O23" s="8"/>
    </row>
    <row r="24" ht="15.75" customHeight="1">
      <c r="A24" s="34">
        <v>45887.0</v>
      </c>
      <c r="B24" s="35">
        <v>0.847222222222222</v>
      </c>
      <c r="C24" s="37" t="s">
        <v>31</v>
      </c>
      <c r="D24" s="39"/>
      <c r="E24" s="36" t="s">
        <v>32</v>
      </c>
      <c r="F24" s="38" t="s">
        <v>29</v>
      </c>
      <c r="G24" s="40" t="s">
        <v>33</v>
      </c>
      <c r="L24" s="16"/>
      <c r="M24" s="8"/>
      <c r="N24" s="8"/>
      <c r="O24" s="8"/>
    </row>
    <row r="25" ht="15.75" customHeight="1">
      <c r="A25" s="41">
        <v>45894.0</v>
      </c>
      <c r="B25" s="29">
        <v>0.75</v>
      </c>
      <c r="C25" s="42" t="s">
        <v>34</v>
      </c>
      <c r="D25" s="43"/>
      <c r="E25" s="44" t="s">
        <v>35</v>
      </c>
      <c r="F25" s="32" t="s">
        <v>29</v>
      </c>
      <c r="G25" s="33"/>
    </row>
    <row r="26" ht="15.75" customHeight="1">
      <c r="A26" s="45">
        <v>45894.0</v>
      </c>
      <c r="B26" s="35">
        <v>0.798611111111111</v>
      </c>
      <c r="C26" s="37" t="s">
        <v>36</v>
      </c>
      <c r="E26" s="37" t="s">
        <v>13</v>
      </c>
      <c r="F26" s="46" t="s">
        <v>37</v>
      </c>
      <c r="G26" s="33"/>
    </row>
    <row r="27" ht="15.75" customHeight="1">
      <c r="A27" s="47">
        <v>45894.0</v>
      </c>
      <c r="B27" s="48">
        <v>0.847222222222222</v>
      </c>
      <c r="C27" s="49" t="s">
        <v>13</v>
      </c>
      <c r="D27" s="50"/>
      <c r="E27" s="49" t="s">
        <v>10</v>
      </c>
      <c r="F27" s="51" t="s">
        <v>38</v>
      </c>
      <c r="G27" s="52" t="s">
        <v>39</v>
      </c>
    </row>
    <row r="28" ht="15.75" customHeight="1">
      <c r="A28" s="28">
        <v>45901.0</v>
      </c>
      <c r="B28" s="53"/>
      <c r="C28" s="54" t="s">
        <v>40</v>
      </c>
      <c r="D28" s="31"/>
      <c r="E28" s="31"/>
      <c r="F28" s="55"/>
    </row>
    <row r="29" ht="15.75" customHeight="1">
      <c r="A29" s="41">
        <v>45908.0</v>
      </c>
      <c r="B29" s="29">
        <v>0.75</v>
      </c>
      <c r="C29" s="56" t="s">
        <v>41</v>
      </c>
      <c r="D29" s="57"/>
      <c r="E29" s="58" t="s">
        <v>42</v>
      </c>
      <c r="F29" s="59" t="s">
        <v>29</v>
      </c>
      <c r="G29" s="60"/>
    </row>
    <row r="30" ht="15.75" customHeight="1">
      <c r="A30" s="45">
        <v>45908.0</v>
      </c>
      <c r="B30" s="35">
        <v>0.798611111111111</v>
      </c>
      <c r="C30" s="61" t="s">
        <v>43</v>
      </c>
      <c r="E30" s="62" t="s">
        <v>44</v>
      </c>
      <c r="F30" s="63" t="s">
        <v>29</v>
      </c>
      <c r="G30" s="60"/>
    </row>
    <row r="31" ht="15.75" customHeight="1">
      <c r="A31" s="47">
        <v>45908.0</v>
      </c>
      <c r="B31" s="48">
        <v>0.847222222222222</v>
      </c>
      <c r="C31" s="64" t="s">
        <v>45</v>
      </c>
      <c r="D31" s="65"/>
      <c r="E31" s="66" t="s">
        <v>46</v>
      </c>
      <c r="F31" s="67" t="s">
        <v>29</v>
      </c>
      <c r="G31" s="68" t="s">
        <v>47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1:$F$31"/>
  <mergeCells count="9">
    <mergeCell ref="C22:E22"/>
    <mergeCell ref="C28:E28"/>
    <mergeCell ref="B1:C1"/>
    <mergeCell ref="E1:F1"/>
    <mergeCell ref="G1:H1"/>
    <mergeCell ref="G2:H2"/>
    <mergeCell ref="B4:H4"/>
    <mergeCell ref="A12:J12"/>
    <mergeCell ref="A19:J19"/>
  </mergeCells>
  <printOptions/>
  <pageMargins bottom="0.75" footer="0.0" header="0.0" left="0.7" right="0.7" top="0.75"/>
  <pageSetup orientation="landscape"/>
  <drawing r:id="rId1"/>
</worksheet>
</file>